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15" windowWidth="18120" windowHeight="7395"/>
  </bookViews>
  <sheets>
    <sheet name="хоз. НОВЫЕ ЦЕНЫ" sheetId="4" r:id="rId1"/>
  </sheets>
  <definedNames>
    <definedName name="_xlnm.Print_Area" localSheetId="0">'хоз. НОВЫЕ ЦЕНЫ'!$A$1:$G$23</definedName>
  </definedNames>
  <calcPr calcId="145621" refMode="R1C1" fullPrecision="0"/>
</workbook>
</file>

<file path=xl/calcChain.xml><?xml version="1.0" encoding="utf-8"?>
<calcChain xmlns="http://schemas.openxmlformats.org/spreadsheetml/2006/main">
  <c r="C19" i="4" l="1"/>
  <c r="G16" i="4" l="1"/>
  <c r="G17" i="4" s="1"/>
  <c r="B16" i="4" l="1"/>
  <c r="E16" i="4" l="1"/>
  <c r="C16" i="4"/>
  <c r="F15" i="4"/>
  <c r="F16" i="4" s="1"/>
</calcChain>
</file>

<file path=xl/sharedStrings.xml><?xml version="1.0" encoding="utf-8"?>
<sst xmlns="http://schemas.openxmlformats.org/spreadsheetml/2006/main" count="24" uniqueCount="24">
  <si>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</si>
  <si>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</si>
  <si>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</si>
  <si>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</si>
  <si>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</si>
  <si>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</si>
  <si>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</si>
  <si>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</si>
  <si>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Средняя цена, руб.</t>
  </si>
  <si>
    <t>Начальная (максимальная) цена, руб.</t>
  </si>
  <si>
    <t>шт.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</si>
  <si>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</si>
  <si>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</si>
  <si>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>ОБОСНОВАНИЕ НАЧАЛЬНОЙ (МАКСИМАЛЬНОЙ) ЦЕНЫ КОНТРАКТА НА ПОСТАВКУ</t>
  </si>
  <si>
    <t>КОЛЕСНЫХ АВТОМОБИДЬНЫХ ДИСКОВ</t>
  </si>
  <si>
    <t xml:space="preserve">Колесный автомобильный диск </t>
  </si>
  <si>
    <t xml:space="preserve">Тип диска – Штампованный.
Диаметр диска – 16 Дюйм 
Материал – Сталь.
Диаметр центрального отверстия – 130 мм.
Ширина диска – 5.5 Дюйм 
Вылет (ET) – 106 мм.
PCD (крепёжные отверстия) – 6х170
Совместимость с автомобилем: GAZELLE NEXT A67R43
</t>
  </si>
  <si>
    <t>(тридцать тысяч семьсот шестьдесят три рубля 98 копеек)</t>
  </si>
  <si>
    <r>
      <rPr>
        <sz val="12"/>
        <color rgb="FF0000FF"/>
        <rFont val="Times New Roman"/>
        <family val="1"/>
        <charset val="204"/>
      </rPr>
      <t>1* - https://sparox.ru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rgb="FF0000FF"/>
        <rFont val="Times New Roman"/>
        <family val="1"/>
        <charset val="204"/>
      </rPr>
      <t>2* - https://gazelist52.ru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rgb="FF0000FF"/>
        <rFont val="Times New Roman"/>
        <family val="1"/>
        <charset val="204"/>
      </rPr>
      <t>3* - https://www.chipdip.ru</t>
    </r>
  </si>
  <si>
    <t>Заместитель директора</t>
  </si>
  <si>
    <t>В.Ю. Овечкин</t>
  </si>
  <si>
    <t>(ИКЗ - 25 38622019058862201001 0020 001 2932 244)</t>
  </si>
  <si>
    <t>ИТОГО:</t>
  </si>
  <si>
    <t>к извещению об осуществлении аукциона в электронной форме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</si>
</sst>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Fill="1" applyAlignment="1">
      <alignment vertical="top"/>
    </xf>
    <xf numFmtId="11" fontId="3" fillId="0" borderId="0" xfId="0" applyNumberFormat="1" applyFont="1" applyAlignment="1">
      <alignment vertical="top"/>
    </xf>
    <xf numFmtId="11" fontId="2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2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justify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2" fontId="5" fillId="0" borderId="8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2" fontId="5" fillId="0" borderId="1" xfId="0" applyNumberFormat="1" applyFont="1" applyBorder="1" applyAlignment="1">
      <alignment vertical="top" wrapText="1"/>
    </xf>
    <xf numFmtId="4" fontId="7" fillId="0" borderId="2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4" fontId="5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2" fontId="5" fillId="0" borderId="6" xfId="0" applyNumberFormat="1" applyFont="1" applyBorder="1" applyAlignment="1">
      <alignment vertical="top" wrapText="1"/>
    </xf>
    <xf numFmtId="2" fontId="5" fillId="0" borderId="7" xfId="0" applyNumberFormat="1" applyFont="1" applyBorder="1" applyAlignment="1">
      <alignment vertical="top" wrapText="1"/>
    </xf>
    <xf numFmtId="0" fontId="5" fillId="0" borderId="1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3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left" vertical="top" wrapText="1"/>
    </xf>
    <xf numFmtId="4" fontId="10" fillId="0" borderId="0" xfId="0" applyNumberFormat="1" applyFont="1" applyBorder="1" applyAlignment="1">
      <alignment horizontal="center" vertical="top" wrapText="1"/>
    </xf>
    <xf numFmtId="4" fontId="10" fillId="0" borderId="0" xfId="0" applyNumberFormat="1" applyFont="1" applyBorder="1" applyAlignment="1">
      <alignment horizontal="center" vertical="top" wrapText="1"/>
    </xf>
    <xf numFmtId="0" fontId="7" fillId="0" borderId="17" xfId="0" applyFont="1" applyBorder="1" applyAlignment="1">
      <alignment horizontal="left" vertical="top" wrapText="1"/>
    </xf>
    <xf numFmtId="4" fontId="9" fillId="0" borderId="17" xfId="0" applyNumberFormat="1" applyFont="1" applyBorder="1" applyAlignment="1">
      <alignment horizontal="center" vertical="top" wrapText="1"/>
    </xf>
    <xf numFmtId="4" fontId="9" fillId="0" borderId="17" xfId="0" applyNumberFormat="1" applyFont="1" applyBorder="1" applyAlignment="1">
      <alignment horizontal="center" vertical="top" wrapText="1"/>
    </xf>
    <xf numFmtId="4" fontId="9" fillId="0" borderId="17" xfId="0" applyNumberFormat="1" applyFont="1" applyFill="1" applyBorder="1" applyAlignment="1">
      <alignment horizontal="center" vertical="top" wrapText="1"/>
    </xf>
    <xf numFmtId="4" fontId="7" fillId="0" borderId="17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/>
    </xf>
    <xf numFmtId="4" fontId="7" fillId="0" borderId="18" xfId="0" applyNumberFormat="1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0"/>
  <sheetViews>
    <sheetView tabSelected="1" view="pageBreakPreview" zoomScale="90" zoomScaleNormal="100" zoomScaleSheetLayoutView="90" workbookViewId="0">
      <selection activeCell="C17" sqref="C17:D17"/>
    </sheetView>
  </sheetViews>
  <sheetFormatPr defaultRowHeight="12.75" x14ac:dyDescent="0.25"/>
  <cols>
    <col min="1" max="1" width="20.75" style="2" customWidth="1"/>
    <col min="2" max="2" width="17.875" style="2" customWidth="1"/>
    <col min="3" max="3" width="9.375" style="2" customWidth="1"/>
    <col min="4" max="4" width="8.125" style="2" customWidth="1"/>
    <col min="5" max="5" width="17.75" style="2" customWidth="1"/>
    <col min="6" max="6" width="18.875" style="2" customWidth="1"/>
    <col min="7" max="7" width="18.25" style="2" customWidth="1"/>
    <col min="8" max="8" width="9" style="5"/>
    <col min="9" max="9" width="11.125" style="6" customWidth="1"/>
    <col min="10" max="10" width="10.25" style="1" bestFit="1" customWidth="1"/>
    <col min="11" max="16384" width="9" style="1"/>
  </cols>
  <sheetData>
    <row r="1" spans="1:9" ht="15.75" x14ac:dyDescent="0.25">
      <c r="A1" s="11"/>
      <c r="B1" s="11"/>
      <c r="C1" s="11"/>
      <c r="D1" s="11"/>
      <c r="E1" s="11"/>
      <c r="F1" s="33" t="s">
        <v>12</v>
      </c>
      <c r="G1" s="34"/>
    </row>
    <row r="2" spans="1:9" ht="15.75" x14ac:dyDescent="0.25">
      <c r="A2" s="11"/>
      <c r="B2" s="11"/>
      <c r="C2" s="11"/>
      <c r="D2" s="11"/>
      <c r="E2" s="33" t="s">
        <v>23</v>
      </c>
      <c r="F2" s="33"/>
      <c r="G2" s="33"/>
    </row>
    <row r="3" spans="1:9" ht="15.75" x14ac:dyDescent="0.25">
      <c r="A3" s="11"/>
      <c r="B3" s="11"/>
      <c r="C3" s="11"/>
      <c r="D3" s="11"/>
      <c r="E3" s="11"/>
      <c r="F3" s="33"/>
      <c r="G3" s="34"/>
    </row>
    <row r="4" spans="1:9" ht="15.75" x14ac:dyDescent="0.25">
      <c r="A4" s="11"/>
      <c r="B4" s="11"/>
      <c r="C4" s="11"/>
      <c r="D4" s="11"/>
      <c r="E4" s="11"/>
      <c r="F4" s="12"/>
      <c r="G4" s="13"/>
    </row>
    <row r="5" spans="1:9" ht="15.75" x14ac:dyDescent="0.25">
      <c r="A5" s="61" t="s">
        <v>13</v>
      </c>
      <c r="B5" s="61"/>
      <c r="C5" s="61"/>
      <c r="D5" s="61"/>
      <c r="E5" s="61"/>
      <c r="F5" s="61"/>
      <c r="G5" s="61"/>
      <c r="H5" s="1"/>
      <c r="I5" s="1"/>
    </row>
    <row r="6" spans="1:9" ht="15.75" x14ac:dyDescent="0.25">
      <c r="A6" s="63" t="s">
        <v>14</v>
      </c>
      <c r="B6" s="63"/>
      <c r="C6" s="63"/>
      <c r="D6" s="63"/>
      <c r="E6" s="63"/>
      <c r="F6" s="63"/>
      <c r="G6" s="63"/>
      <c r="H6" s="1"/>
      <c r="I6" s="1"/>
    </row>
    <row r="7" spans="1:9" ht="15.75" x14ac:dyDescent="0.25">
      <c r="A7" s="64" t="s">
        <v>21</v>
      </c>
      <c r="B7" s="64"/>
      <c r="C7" s="64"/>
      <c r="D7" s="64"/>
      <c r="E7" s="64"/>
      <c r="F7" s="64"/>
      <c r="G7" s="64"/>
      <c r="H7" s="8"/>
      <c r="I7" s="10"/>
    </row>
    <row r="8" spans="1:9" s="3" customFormat="1" ht="15.75" x14ac:dyDescent="0.25">
      <c r="A8" s="62" t="s">
        <v>0</v>
      </c>
      <c r="B8" s="62"/>
      <c r="C8" s="62"/>
      <c r="D8" s="62"/>
      <c r="E8" s="62"/>
      <c r="F8" s="62"/>
      <c r="G8" s="62"/>
      <c r="I8" s="9"/>
    </row>
    <row r="9" spans="1:9" ht="33.75" customHeight="1" x14ac:dyDescent="0.25">
      <c r="A9" s="35" t="s">
        <v>1</v>
      </c>
      <c r="B9" s="37" t="s">
        <v>2</v>
      </c>
      <c r="C9" s="37"/>
      <c r="D9" s="37"/>
      <c r="E9" s="37"/>
      <c r="F9" s="14" t="s">
        <v>8</v>
      </c>
      <c r="G9" s="14" t="s">
        <v>9</v>
      </c>
      <c r="H9" s="1"/>
      <c r="I9" s="1"/>
    </row>
    <row r="10" spans="1:9" ht="16.5" customHeight="1" x14ac:dyDescent="0.25">
      <c r="A10" s="36"/>
      <c r="B10" s="15">
        <v>1</v>
      </c>
      <c r="C10" s="37">
        <v>2</v>
      </c>
      <c r="D10" s="37"/>
      <c r="E10" s="15">
        <v>3</v>
      </c>
      <c r="F10" s="16"/>
      <c r="G10" s="16"/>
      <c r="H10" s="1"/>
      <c r="I10" s="1"/>
    </row>
    <row r="11" spans="1:9" ht="31.5" x14ac:dyDescent="0.25">
      <c r="A11" s="17" t="s">
        <v>3</v>
      </c>
      <c r="B11" s="38" t="s">
        <v>15</v>
      </c>
      <c r="C11" s="39"/>
      <c r="D11" s="39"/>
      <c r="E11" s="39"/>
      <c r="F11" s="40"/>
      <c r="G11" s="41"/>
      <c r="H11" s="1"/>
      <c r="I11" s="1"/>
    </row>
    <row r="12" spans="1:9" ht="15.75" x14ac:dyDescent="0.25">
      <c r="A12" s="18" t="s">
        <v>4</v>
      </c>
      <c r="B12" s="43" t="s">
        <v>16</v>
      </c>
      <c r="C12" s="44"/>
      <c r="D12" s="44"/>
      <c r="E12" s="44"/>
      <c r="F12" s="45"/>
      <c r="G12" s="42"/>
      <c r="H12" s="1"/>
      <c r="I12" s="1"/>
    </row>
    <row r="13" spans="1:9" s="7" customFormat="1" ht="115.5" customHeight="1" x14ac:dyDescent="0.25">
      <c r="A13" s="19"/>
      <c r="B13" s="46"/>
      <c r="C13" s="47"/>
      <c r="D13" s="47"/>
      <c r="E13" s="47"/>
      <c r="F13" s="48"/>
      <c r="G13" s="20"/>
    </row>
    <row r="14" spans="1:9" ht="15.75" x14ac:dyDescent="0.25">
      <c r="A14" s="21" t="s">
        <v>5</v>
      </c>
      <c r="B14" s="66">
        <v>6</v>
      </c>
      <c r="C14" s="65" t="s">
        <v>10</v>
      </c>
      <c r="D14" s="22"/>
      <c r="E14" s="22"/>
      <c r="F14" s="23"/>
      <c r="G14" s="24"/>
      <c r="H14" s="1"/>
      <c r="I14" s="1"/>
    </row>
    <row r="15" spans="1:9" ht="17.25" customHeight="1" x14ac:dyDescent="0.25">
      <c r="A15" s="52" t="s">
        <v>6</v>
      </c>
      <c r="B15" s="53">
        <v>5052</v>
      </c>
      <c r="C15" s="54">
        <v>4900</v>
      </c>
      <c r="D15" s="54"/>
      <c r="E15" s="55">
        <v>5430</v>
      </c>
      <c r="F15" s="56">
        <f>(B15+C15+E15)/3</f>
        <v>5127.33</v>
      </c>
      <c r="G15" s="25">
        <v>5127.33</v>
      </c>
      <c r="H15" s="1"/>
      <c r="I15" s="1"/>
    </row>
    <row r="16" spans="1:9" ht="17.25" customHeight="1" x14ac:dyDescent="0.25">
      <c r="A16" s="21" t="s">
        <v>7</v>
      </c>
      <c r="B16" s="57">
        <f>B15*B14</f>
        <v>30312</v>
      </c>
      <c r="C16" s="58">
        <f>C15*B14</f>
        <v>29400</v>
      </c>
      <c r="D16" s="58"/>
      <c r="E16" s="57">
        <f>E15*B14</f>
        <v>32580</v>
      </c>
      <c r="F16" s="57">
        <f>G15*B14</f>
        <v>30763.98</v>
      </c>
      <c r="G16" s="59">
        <f>G15*B14</f>
        <v>30763.98</v>
      </c>
      <c r="H16" s="1"/>
      <c r="I16" s="1"/>
    </row>
    <row r="17" spans="1:9" ht="17.25" customHeight="1" x14ac:dyDescent="0.25">
      <c r="A17" s="49"/>
      <c r="B17" s="50"/>
      <c r="C17" s="51"/>
      <c r="D17" s="51"/>
      <c r="E17" s="50"/>
      <c r="F17" s="50" t="s">
        <v>22</v>
      </c>
      <c r="G17" s="60">
        <f>G16</f>
        <v>30763.98</v>
      </c>
      <c r="H17" s="1"/>
      <c r="I17" s="1"/>
    </row>
    <row r="18" spans="1:9" ht="15.75" x14ac:dyDescent="0.25">
      <c r="A18" s="11"/>
      <c r="B18" s="11"/>
      <c r="C18" s="11"/>
      <c r="D18" s="11"/>
      <c r="E18" s="11"/>
      <c r="F18" s="26"/>
      <c r="G18" s="26"/>
      <c r="H18" s="1"/>
      <c r="I18" s="1"/>
    </row>
    <row r="19" spans="1:9" ht="19.5" customHeight="1" x14ac:dyDescent="0.25">
      <c r="A19" s="32" t="s">
        <v>11</v>
      </c>
      <c r="B19" s="32"/>
      <c r="C19" s="30">
        <f>G17</f>
        <v>30763.98</v>
      </c>
      <c r="D19" s="32" t="s">
        <v>17</v>
      </c>
      <c r="E19" s="32"/>
      <c r="F19" s="32"/>
      <c r="G19" s="32"/>
      <c r="I19" s="1"/>
    </row>
    <row r="20" spans="1:9" ht="60.75" customHeight="1" x14ac:dyDescent="0.25">
      <c r="A20" s="31" t="s">
        <v>18</v>
      </c>
      <c r="B20" s="31"/>
      <c r="C20" s="27"/>
      <c r="D20" s="27"/>
      <c r="E20" s="27"/>
      <c r="F20" s="27"/>
      <c r="G20" s="27"/>
      <c r="I20" s="1"/>
    </row>
    <row r="21" spans="1:9" ht="15.75" x14ac:dyDescent="0.25">
      <c r="A21" s="27"/>
      <c r="C21" s="27"/>
      <c r="D21" s="27"/>
      <c r="E21" s="27"/>
      <c r="F21" s="27"/>
      <c r="G21" s="27"/>
      <c r="I21" s="1"/>
    </row>
    <row r="22" spans="1:9" ht="15.75" x14ac:dyDescent="0.25">
      <c r="B22" s="27"/>
      <c r="C22" s="27"/>
      <c r="D22" s="27"/>
      <c r="E22" s="27"/>
      <c r="F22" s="27"/>
      <c r="G22" s="27"/>
      <c r="H22" s="1"/>
      <c r="I22" s="1"/>
    </row>
    <row r="23" spans="1:9" ht="15.75" x14ac:dyDescent="0.25">
      <c r="B23" s="28" t="s">
        <v>19</v>
      </c>
      <c r="C23" s="29"/>
      <c r="D23" s="29"/>
      <c r="E23" s="29"/>
      <c r="F23" s="29" t="s">
        <v>20</v>
      </c>
      <c r="G23" s="11"/>
      <c r="H23" s="1"/>
      <c r="I23" s="1"/>
    </row>
    <row r="24" spans="1:9" x14ac:dyDescent="0.25">
      <c r="H24" s="1"/>
      <c r="I24" s="1"/>
    </row>
    <row r="25" spans="1:9" x14ac:dyDescent="0.25">
      <c r="H25" s="1"/>
      <c r="I25" s="1"/>
    </row>
    <row r="26" spans="1:9" x14ac:dyDescent="0.25">
      <c r="H26" s="1"/>
      <c r="I26" s="1"/>
    </row>
    <row r="27" spans="1:9" x14ac:dyDescent="0.25">
      <c r="H27" s="1"/>
      <c r="I27" s="1"/>
    </row>
    <row r="28" spans="1:9" x14ac:dyDescent="0.25">
      <c r="H28" s="1"/>
      <c r="I28" s="1"/>
    </row>
    <row r="29" spans="1:9" x14ac:dyDescent="0.25">
      <c r="H29" s="1"/>
      <c r="I29" s="1"/>
    </row>
    <row r="30" spans="1:9" x14ac:dyDescent="0.25">
      <c r="H30" s="1"/>
      <c r="I30" s="1"/>
    </row>
    <row r="31" spans="1:9" x14ac:dyDescent="0.25">
      <c r="H31" s="1"/>
      <c r="I31" s="1"/>
    </row>
    <row r="32" spans="1:9" x14ac:dyDescent="0.25">
      <c r="H32" s="1"/>
      <c r="I32" s="1"/>
    </row>
    <row r="33" spans="1:9" x14ac:dyDescent="0.25"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4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A1575" s="1"/>
      <c r="B1575" s="1"/>
      <c r="C1575" s="1"/>
      <c r="D1575" s="1"/>
      <c r="E1575" s="1"/>
      <c r="F1575" s="1"/>
      <c r="G1575" s="1"/>
      <c r="H1575" s="1"/>
      <c r="I1575" s="1"/>
    </row>
    <row r="1576" spans="1:9" x14ac:dyDescent="0.25">
      <c r="H1576" s="1"/>
      <c r="I1576" s="1"/>
    </row>
    <row r="1577" spans="1:9" x14ac:dyDescent="0.25">
      <c r="H1577" s="1"/>
      <c r="I1577" s="1"/>
    </row>
    <row r="1578" spans="1:9" x14ac:dyDescent="0.25">
      <c r="H1578" s="1"/>
      <c r="I1578" s="1"/>
    </row>
    <row r="1579" spans="1:9" x14ac:dyDescent="0.25">
      <c r="H1579" s="1"/>
      <c r="I1579" s="1"/>
    </row>
    <row r="1580" spans="1:9" x14ac:dyDescent="0.25">
      <c r="H1580" s="1"/>
      <c r="I1580" s="1"/>
    </row>
    <row r="1581" spans="1:9" x14ac:dyDescent="0.25">
      <c r="H1581" s="1"/>
      <c r="I1581" s="1"/>
    </row>
    <row r="1582" spans="1:9" x14ac:dyDescent="0.25">
      <c r="H1582" s="1"/>
      <c r="I1582" s="1"/>
    </row>
    <row r="1583" spans="1:9" x14ac:dyDescent="0.25">
      <c r="H1583" s="1"/>
      <c r="I1583" s="1"/>
    </row>
    <row r="1584" spans="1:9" x14ac:dyDescent="0.25">
      <c r="H1584" s="1"/>
      <c r="I1584" s="1"/>
    </row>
    <row r="1585" spans="8:9" x14ac:dyDescent="0.25">
      <c r="H1585" s="1"/>
      <c r="I1585" s="1"/>
    </row>
    <row r="1586" spans="8:9" x14ac:dyDescent="0.25">
      <c r="H1586" s="1"/>
      <c r="I1586" s="1"/>
    </row>
    <row r="1587" spans="8:9" x14ac:dyDescent="0.25">
      <c r="H1587" s="1"/>
      <c r="I1587" s="1"/>
    </row>
    <row r="1588" spans="8:9" x14ac:dyDescent="0.25">
      <c r="H1588" s="1"/>
      <c r="I1588" s="1"/>
    </row>
    <row r="1589" spans="8:9" x14ac:dyDescent="0.25">
      <c r="H1589" s="1"/>
      <c r="I1589" s="1"/>
    </row>
    <row r="1590" spans="8:9" x14ac:dyDescent="0.25">
      <c r="H1590" s="1"/>
      <c r="I1590" s="1"/>
    </row>
  </sheetData>
  <mergeCells count="19">
    <mergeCell ref="A5:G5"/>
    <mergeCell ref="C15:D15"/>
    <mergeCell ref="B12:F13"/>
    <mergeCell ref="A20:B20"/>
    <mergeCell ref="A19:B19"/>
    <mergeCell ref="A8:G8"/>
    <mergeCell ref="D19:G19"/>
    <mergeCell ref="F1:G1"/>
    <mergeCell ref="A9:A10"/>
    <mergeCell ref="B9:E9"/>
    <mergeCell ref="B11:F11"/>
    <mergeCell ref="G11:G12"/>
    <mergeCell ref="A7:G7"/>
    <mergeCell ref="F3:G3"/>
    <mergeCell ref="E2:G2"/>
    <mergeCell ref="C10:D10"/>
    <mergeCell ref="A6:G6"/>
    <mergeCell ref="C16:D16"/>
    <mergeCell ref="C17:D17"/>
  </mergeCells>
  <pageMargins left="0.39370078740157483" right="0.19685039370078741" top="0.59055118110236227" bottom="0.55118110236220474" header="0.51181102362204722" footer="0.51181102362204722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хоз. НОВЫЕ ЦЕНЫ</vt:lpstr>
      <vt:lpstr>'хоз. НОВЫЕ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2024-04-05T10:32:08Z</cp:lastPrinted>
  <dcterms:created xsi:type="dcterms:W3CDTF">2016-03-22T05:41:53Z</dcterms:created>
  <dcterms:modified xsi:type="dcterms:W3CDTF">2025-03-13T07:51:33Z</dcterms:modified>
</cp:coreProperties>
</file>